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7560" tabRatio="478" activeTab="0"/>
  </bookViews>
  <sheets>
    <sheet name="Сімейний Сад" sheetId="1" r:id="rId1"/>
  </sheets>
  <definedNames>
    <definedName name="_xlnm.Print_Titles" localSheetId="0">'Сімейний Сад'!$1:$4</definedName>
  </definedNames>
  <calcPr fullCalcOnLoad="1"/>
</workbook>
</file>

<file path=xl/sharedStrings.xml><?xml version="1.0" encoding="utf-8"?>
<sst xmlns="http://schemas.openxmlformats.org/spreadsheetml/2006/main" count="203" uniqueCount="157">
  <si>
    <t xml:space="preserve">м. Київ </t>
  </si>
  <si>
    <t>250 мл</t>
  </si>
  <si>
    <t>10 г</t>
  </si>
  <si>
    <t>100 мл</t>
  </si>
  <si>
    <t>Гурт</t>
  </si>
  <si>
    <t>Інсектициди</t>
  </si>
  <si>
    <t>4 мл</t>
  </si>
  <si>
    <t>10 мл</t>
  </si>
  <si>
    <t>3 мл</t>
  </si>
  <si>
    <t>15 мл</t>
  </si>
  <si>
    <t>Фунгіциди</t>
  </si>
  <si>
    <t>25 г</t>
  </si>
  <si>
    <t>50 г</t>
  </si>
  <si>
    <t>Гербіциди</t>
  </si>
  <si>
    <t>500 мл</t>
  </si>
  <si>
    <t>3 г</t>
  </si>
  <si>
    <t>Протруйники</t>
  </si>
  <si>
    <t>30 мл</t>
  </si>
  <si>
    <t>гурт $</t>
  </si>
  <si>
    <t xml:space="preserve"> (099) 553-86-54</t>
  </si>
  <si>
    <t>Діюча              речовина</t>
  </si>
  <si>
    <t>Фас-ка</t>
  </si>
  <si>
    <t>Кількість в ящику / упаковці</t>
  </si>
  <si>
    <t>Пр-рат аналог</t>
  </si>
  <si>
    <t>(096) 201-03-13</t>
  </si>
  <si>
    <t>Молодогвардійська 20</t>
  </si>
  <si>
    <t>zasoby.com.ua</t>
  </si>
  <si>
    <t>Роздріб</t>
  </si>
  <si>
    <t>Гезагард</t>
  </si>
  <si>
    <t>1 Л</t>
  </si>
  <si>
    <t>Ураган, Раундап Макс</t>
  </si>
  <si>
    <t>десмедіфам 71г/л + фенмедіфам 91г/л + етофумезат 112г/л</t>
  </si>
  <si>
    <t>Тітус</t>
  </si>
  <si>
    <t>Хорус</t>
  </si>
  <si>
    <t>сірка 800 г/кг</t>
  </si>
  <si>
    <t>Тіовіт Джет</t>
  </si>
  <si>
    <t>беноміл 500 г/кг</t>
  </si>
  <si>
    <t xml:space="preserve">                    Пестициди ТМ "Сімейний Сад"</t>
  </si>
  <si>
    <t>Міральд                          на 2 сотки</t>
  </si>
  <si>
    <t>Міральд                          на 20 соток</t>
  </si>
  <si>
    <t>Синерид                         на 2 сотки</t>
  </si>
  <si>
    <t>Синерид                         на 50 соток</t>
  </si>
  <si>
    <t>Твікс                                на 1 сотку</t>
  </si>
  <si>
    <t>Твікс                                на 10 соток</t>
  </si>
  <si>
    <t>фенпіроксимат       50 г/л</t>
  </si>
  <si>
    <t>тіаклоприд 240 г/л</t>
  </si>
  <si>
    <t>хлорпирифос 500г/л + циперметрин 50г/л</t>
  </si>
  <si>
    <t>1200/100</t>
  </si>
  <si>
    <t>Каліпсо</t>
  </si>
  <si>
    <t>Нурел-Д</t>
  </si>
  <si>
    <t>Твікс                                на 50 соток</t>
  </si>
  <si>
    <t>Твікс     (грунтовий)       на 5 соток</t>
  </si>
  <si>
    <t>Турбо Престо                  на 2 сотки</t>
  </si>
  <si>
    <t xml:space="preserve">клотіанідин 200г/л + лямбда-цигалотрин 100г/л + ПЕГ 400 5% </t>
  </si>
  <si>
    <t>Турбо Престо                  на 10 соток</t>
  </si>
  <si>
    <t>Турбо Престо                  на 30 соток</t>
  </si>
  <si>
    <t>45 мл</t>
  </si>
  <si>
    <t>Турбо Престо                  на 3 га</t>
  </si>
  <si>
    <t>Турбо Престо 3 Active    на 2 сотки</t>
  </si>
  <si>
    <t>клотіанідин 200 г/л + лямбда-цигалотрин 100г/л + ППБ 75г/л</t>
  </si>
  <si>
    <t>Турбо Престо 3 Active    на 10 соток</t>
  </si>
  <si>
    <t>20 мл</t>
  </si>
  <si>
    <t>Турбо Престо 3 Active    на 25 соток</t>
  </si>
  <si>
    <t>50 мл</t>
  </si>
  <si>
    <t>Турбо Престо 3 Active    на 2,5 га</t>
  </si>
  <si>
    <t>Мобіль                             на 1 сотку</t>
  </si>
  <si>
    <t>960/80</t>
  </si>
  <si>
    <t>Мідний Щит                   на 1 сотку</t>
  </si>
  <si>
    <t>цимоксаніл 4,2%, хлорокис міді 39,8%</t>
  </si>
  <si>
    <t>Мідний Щит                   на 2 сотки</t>
  </si>
  <si>
    <t>Парацельс                     на 2 сотки</t>
  </si>
  <si>
    <t>флутриафол            250 г/л</t>
  </si>
  <si>
    <t>Импакт</t>
  </si>
  <si>
    <t>Парацельс                     на 0,5 га</t>
  </si>
  <si>
    <t>Сальто                           на 2 сотки</t>
  </si>
  <si>
    <t>тіофанат-метил          500 г/л</t>
  </si>
  <si>
    <t>480/40</t>
  </si>
  <si>
    <t>Топсин-М</t>
  </si>
  <si>
    <t>Сальто                           на 6-7 соток</t>
  </si>
  <si>
    <t>Скай                               на 1 сотку</t>
  </si>
  <si>
    <t>2 г</t>
  </si>
  <si>
    <t>Стробі</t>
  </si>
  <si>
    <t>200 г</t>
  </si>
  <si>
    <t>Скутер                           на 1-2 сотки</t>
  </si>
  <si>
    <t>40 г</t>
  </si>
  <si>
    <t>Старк                             на 1 сотку</t>
  </si>
  <si>
    <t>азоксистробін 250 г/л</t>
  </si>
  <si>
    <t>6 мл</t>
  </si>
  <si>
    <t>Квадріс</t>
  </si>
  <si>
    <t>Старк                            на 20 соток</t>
  </si>
  <si>
    <t>Фундазол                      на 1 сотку</t>
  </si>
  <si>
    <t>Фундазол                      на 20 соток</t>
  </si>
  <si>
    <t>Фрідом                           на 1 сотку</t>
  </si>
  <si>
    <t>флуазинам 200 г/л, диметоморф 200 г/л</t>
  </si>
  <si>
    <t>Фрідом                           на 10 соток</t>
  </si>
  <si>
    <t>метолахлор           960 г/л</t>
  </si>
  <si>
    <t>Дуал Голд</t>
  </si>
  <si>
    <t>прометрин           500 г/л</t>
  </si>
  <si>
    <t>ізопропіламінна сіль гліфосату 480 г/л</t>
  </si>
  <si>
    <t>Раундап</t>
  </si>
  <si>
    <t>300 мл</t>
  </si>
  <si>
    <t>калієва               сіль гліфосату 550 г/л</t>
  </si>
  <si>
    <t>20 Л</t>
  </si>
  <si>
    <t>Напалм                           на 20 соток</t>
  </si>
  <si>
    <t>Перун                              на 10 соток</t>
  </si>
  <si>
    <t>Дабл Трай                      на 25 соток</t>
  </si>
  <si>
    <t>Дабл Трай                      на 5 соток</t>
  </si>
  <si>
    <t>Перун                              на 2 сотки</t>
  </si>
  <si>
    <t>Напалм                           на 2 сотки</t>
  </si>
  <si>
    <t>Напалм                           на 6 соток</t>
  </si>
  <si>
    <t>Напалм                           на 20 Га</t>
  </si>
  <si>
    <t>Напалм Форте               на 2 сотки</t>
  </si>
  <si>
    <t>Напалм Форте               на 7 соток</t>
  </si>
  <si>
    <t>Напалм Форте               на 20 соток</t>
  </si>
  <si>
    <t>Бетагард                          на 10 соток</t>
  </si>
  <si>
    <t>Бетанал</t>
  </si>
  <si>
    <t>Дикамба Форте               на 2 сотки</t>
  </si>
  <si>
    <t>2,4Д 344 г/л + дикамба 120 г/л</t>
  </si>
  <si>
    <t>Дикамба Форте               на 10 соток</t>
  </si>
  <si>
    <t>Дикамба Форте               на 50 соток</t>
  </si>
  <si>
    <t>Примус                            на 20 соток</t>
  </si>
  <si>
    <t>2-етилгексиловий ефір, 2,4 Д, 452 г/л + флорасулам, 6,3 г/л</t>
  </si>
  <si>
    <t>Прима</t>
  </si>
  <si>
    <t>Примус                            на 1 га</t>
  </si>
  <si>
    <t>Рим+Мачо                       на 2 сотки</t>
  </si>
  <si>
    <t>римсульфурон, 250 г/кг+етоксилат-ізодециловий спирт, 900 г/л</t>
  </si>
  <si>
    <t>1г + 5мл</t>
  </si>
  <si>
    <t>Рим+Мачо                       на 10 соток</t>
  </si>
  <si>
    <t>5г + 25мл</t>
  </si>
  <si>
    <t>Харума                            на 10 соток</t>
  </si>
  <si>
    <t>хізалофоп-П-етил 125 г/л</t>
  </si>
  <si>
    <t>Оберіг</t>
  </si>
  <si>
    <t>Харума                            на 0,5 га</t>
  </si>
  <si>
    <t>Тирана                          на 30 кг</t>
  </si>
  <si>
    <t>імідаклоприд 280г/л + тіабендазол 80г/л</t>
  </si>
  <si>
    <t>Шедевр</t>
  </si>
  <si>
    <t>Тирана                          на 100 кг</t>
  </si>
  <si>
    <t>Тирана                          на 500 кг</t>
  </si>
  <si>
    <t>Тирана                          на 2000 кг</t>
  </si>
  <si>
    <r>
      <t>Мачо</t>
    </r>
    <r>
      <rPr>
        <sz val="10"/>
        <color indexed="8"/>
        <rFont val="Arial"/>
        <family val="2"/>
      </rPr>
      <t xml:space="preserve"> (суміш поверхнево-активних речовин)</t>
    </r>
  </si>
  <si>
    <r>
      <t xml:space="preserve">ПАР </t>
    </r>
    <r>
      <rPr>
        <sz val="11"/>
        <color indexed="8"/>
        <rFont val="Arial"/>
        <family val="2"/>
      </rPr>
      <t>(прилипач)</t>
    </r>
  </si>
  <si>
    <t>5 мл</t>
  </si>
  <si>
    <t>від 05.02.2024</t>
  </si>
  <si>
    <t>ацетаміприд, 250 г/кг; біфентрин, 250 г/кг</t>
  </si>
  <si>
    <t>Ардіс                               на 2 сотки</t>
  </si>
  <si>
    <t>Темпо                             на 2 сотки</t>
  </si>
  <si>
    <t>флонікамід, 500 г/кг</t>
  </si>
  <si>
    <t>Teppeki</t>
  </si>
  <si>
    <t>ципродиніл 750 г/кг</t>
  </si>
  <si>
    <t>крезоксим-метил 500 г/кг</t>
  </si>
  <si>
    <t>Зенкор</t>
  </si>
  <si>
    <t>метрибузин 600 г/л</t>
  </si>
  <si>
    <t>Матар                         на 10-20 соток</t>
  </si>
  <si>
    <t>Бастіон                        на 100 кг</t>
  </si>
  <si>
    <t>Бастіон                        на 250 кг</t>
  </si>
  <si>
    <t xml:space="preserve">Бастіон                      </t>
  </si>
  <si>
    <t>дифеноконазол 30 г/л + ципроконазол 6,25 г/л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</si>
</sst>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dd/mm/yy;@"/>
    <numFmt numFmtId="182" formatCode="0.000"/>
    <numFmt numFmtId="183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47"/>
      <name val="Arial"/>
      <family val="2"/>
    </font>
    <font>
      <sz val="11"/>
      <color indexed="8"/>
      <name val="Arial"/>
      <family val="2"/>
    </font>
    <font>
      <i/>
      <sz val="12"/>
      <name val="Arial"/>
      <family val="2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thin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thin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dashed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 applyProtection="1">
      <alignment vertical="center"/>
      <protection/>
    </xf>
    <xf numFmtId="0" fontId="26" fillId="0" borderId="12" xfId="0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vertical="center"/>
      <protection/>
    </xf>
    <xf numFmtId="0" fontId="32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>
      <alignment horizontal="right" vertical="center"/>
    </xf>
    <xf numFmtId="0" fontId="33" fillId="0" borderId="16" xfId="0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 wrapText="1"/>
    </xf>
    <xf numFmtId="4" fontId="26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/>
    </xf>
    <xf numFmtId="0" fontId="30" fillId="0" borderId="21" xfId="0" applyFont="1" applyFill="1" applyBorder="1" applyAlignment="1" applyProtection="1">
      <alignment vertical="center"/>
      <protection/>
    </xf>
    <xf numFmtId="0" fontId="32" fillId="0" borderId="10" xfId="53" applyFont="1" applyBorder="1" applyAlignment="1">
      <alignment horizontal="center" vertical="center"/>
      <protection/>
    </xf>
    <xf numFmtId="0" fontId="32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2" fillId="0" borderId="10" xfId="53" applyFont="1" applyBorder="1" applyAlignment="1">
      <alignment horizontal="center" vertical="center"/>
      <protection/>
    </xf>
    <xf numFmtId="0" fontId="32" fillId="0" borderId="10" xfId="53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2" fillId="0" borderId="25" xfId="0" applyFont="1" applyFill="1" applyBorder="1" applyAlignment="1">
      <alignment vertical="center"/>
    </xf>
    <xf numFmtId="2" fontId="6" fillId="0" borderId="22" xfId="0" applyNumberFormat="1" applyFont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right" vertical="center"/>
      <protection/>
    </xf>
    <xf numFmtId="0" fontId="4" fillId="0" borderId="29" xfId="0" applyNumberFormat="1" applyFont="1" applyFill="1" applyBorder="1" applyAlignment="1" applyProtection="1">
      <alignment horizontal="right" vertical="center"/>
      <protection/>
    </xf>
    <xf numFmtId="0" fontId="29" fillId="0" borderId="1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6" fillId="0" borderId="34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left" vertical="center"/>
    </xf>
    <xf numFmtId="0" fontId="37" fillId="0" borderId="35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dian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7</xdr:col>
      <xdr:colOff>190500</xdr:colOff>
      <xdr:row>4</xdr:row>
      <xdr:rowOff>0</xdr:rowOff>
    </xdr:to>
    <xdr:pic>
      <xdr:nvPicPr>
        <xdr:cNvPr id="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73342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73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3" name="Picture 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73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73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15075" y="73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15075" y="73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3</xdr:row>
      <xdr:rowOff>66675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="120" zoomScaleNormal="120" workbookViewId="0" topLeftCell="A1">
      <pane ySplit="4" topLeftCell="BM5" activePane="bottomLeft" state="frozen"/>
      <selection pane="topLeft" activeCell="A1" sqref="A1"/>
      <selection pane="bottomLeft" activeCell="K13" sqref="K13"/>
    </sheetView>
  </sheetViews>
  <sheetFormatPr defaultColWidth="9.125" defaultRowHeight="12.75"/>
  <cols>
    <col min="1" max="1" width="36.625" style="2" customWidth="1"/>
    <col min="2" max="2" width="17.25390625" style="2" customWidth="1"/>
    <col min="3" max="3" width="10.125" style="1" customWidth="1"/>
    <col min="4" max="4" width="9.125" style="1" customWidth="1"/>
    <col min="5" max="5" width="9.75390625" style="1" customWidth="1"/>
    <col min="6" max="6" width="10.75390625" style="4" hidden="1" customWidth="1"/>
    <col min="7" max="7" width="9.75390625" style="4" customWidth="1"/>
    <col min="8" max="8" width="9.75390625" style="3" customWidth="1"/>
    <col min="9" max="16384" width="9.125" style="5" customWidth="1"/>
  </cols>
  <sheetData>
    <row r="1" spans="1:8" ht="14.25" customHeight="1">
      <c r="A1" s="19" t="s">
        <v>19</v>
      </c>
      <c r="B1" s="94" t="s">
        <v>20</v>
      </c>
      <c r="C1" s="94" t="s">
        <v>21</v>
      </c>
      <c r="D1" s="88" t="s">
        <v>22</v>
      </c>
      <c r="E1" s="91" t="s">
        <v>23</v>
      </c>
      <c r="F1" s="114"/>
      <c r="G1" s="13" t="s">
        <v>0</v>
      </c>
      <c r="H1" s="8">
        <v>37</v>
      </c>
    </row>
    <row r="2" spans="1:8" ht="14.25" customHeight="1">
      <c r="A2" s="20" t="s">
        <v>24</v>
      </c>
      <c r="B2" s="95"/>
      <c r="C2" s="95"/>
      <c r="D2" s="89"/>
      <c r="E2" s="92"/>
      <c r="F2" s="114"/>
      <c r="G2" s="37" t="s">
        <v>25</v>
      </c>
      <c r="H2" s="9"/>
    </row>
    <row r="3" spans="1:8" ht="12" customHeight="1">
      <c r="A3" s="21" t="s">
        <v>26</v>
      </c>
      <c r="B3" s="95"/>
      <c r="C3" s="95"/>
      <c r="D3" s="89"/>
      <c r="E3" s="92"/>
      <c r="F3" s="103" t="s">
        <v>18</v>
      </c>
      <c r="G3" s="84" t="s">
        <v>142</v>
      </c>
      <c r="H3" s="85"/>
    </row>
    <row r="4" spans="1:8" ht="17.25" customHeight="1">
      <c r="A4" s="15" t="s">
        <v>37</v>
      </c>
      <c r="B4" s="96"/>
      <c r="C4" s="96"/>
      <c r="D4" s="90"/>
      <c r="E4" s="93"/>
      <c r="F4" s="103"/>
      <c r="G4" s="35" t="s">
        <v>4</v>
      </c>
      <c r="H4" s="34" t="s">
        <v>27</v>
      </c>
    </row>
    <row r="5" spans="1:8" s="2" customFormat="1" ht="14.25" customHeight="1">
      <c r="A5" s="97" t="s">
        <v>5</v>
      </c>
      <c r="B5" s="98"/>
      <c r="C5" s="98"/>
      <c r="D5" s="98"/>
      <c r="E5" s="98"/>
      <c r="F5" s="98"/>
      <c r="G5" s="98"/>
      <c r="H5" s="99"/>
    </row>
    <row r="6" spans="1:8" s="2" customFormat="1" ht="24" customHeight="1">
      <c r="A6" s="117" t="s">
        <v>144</v>
      </c>
      <c r="B6" s="118" t="s">
        <v>143</v>
      </c>
      <c r="C6" s="119" t="s">
        <v>15</v>
      </c>
      <c r="D6" s="120">
        <v>960</v>
      </c>
      <c r="E6" s="116"/>
      <c r="F6" s="6">
        <v>0.3</v>
      </c>
      <c r="G6" s="10">
        <f>F6*H1</f>
        <v>11.1</v>
      </c>
      <c r="H6" s="30">
        <v>15</v>
      </c>
    </row>
    <row r="7" spans="1:8" s="2" customFormat="1" ht="14.25" customHeight="1">
      <c r="A7" s="44" t="s">
        <v>38</v>
      </c>
      <c r="B7" s="104" t="s">
        <v>44</v>
      </c>
      <c r="C7" s="14" t="s">
        <v>7</v>
      </c>
      <c r="D7" s="38" t="s">
        <v>47</v>
      </c>
      <c r="E7" s="115"/>
      <c r="F7" s="6">
        <v>0.35</v>
      </c>
      <c r="G7" s="10">
        <f>F7*H1</f>
        <v>12.95</v>
      </c>
      <c r="H7" s="30">
        <v>18</v>
      </c>
    </row>
    <row r="8" spans="1:8" s="2" customFormat="1" ht="14.25" customHeight="1">
      <c r="A8" s="44" t="s">
        <v>39</v>
      </c>
      <c r="B8" s="104"/>
      <c r="C8" s="14" t="s">
        <v>3</v>
      </c>
      <c r="D8" s="14">
        <v>50</v>
      </c>
      <c r="E8" s="115"/>
      <c r="F8" s="11">
        <v>2.7</v>
      </c>
      <c r="G8" s="10">
        <f>F8*H1</f>
        <v>99.9</v>
      </c>
      <c r="H8" s="30">
        <v>120</v>
      </c>
    </row>
    <row r="9" spans="1:8" s="2" customFormat="1" ht="14.25" customHeight="1">
      <c r="A9" s="44" t="s">
        <v>40</v>
      </c>
      <c r="B9" s="79" t="s">
        <v>45</v>
      </c>
      <c r="C9" s="14" t="s">
        <v>6</v>
      </c>
      <c r="D9" s="38" t="s">
        <v>47</v>
      </c>
      <c r="E9" s="86" t="s">
        <v>48</v>
      </c>
      <c r="F9" s="11">
        <v>0.3</v>
      </c>
      <c r="G9" s="10">
        <f>F9*H1</f>
        <v>11.1</v>
      </c>
      <c r="H9" s="30">
        <v>15</v>
      </c>
    </row>
    <row r="10" spans="1:9" s="2" customFormat="1" ht="14.25" customHeight="1">
      <c r="A10" s="44" t="s">
        <v>41</v>
      </c>
      <c r="B10" s="79"/>
      <c r="C10" s="14" t="s">
        <v>3</v>
      </c>
      <c r="D10" s="38">
        <v>50</v>
      </c>
      <c r="E10" s="86"/>
      <c r="F10" s="7">
        <v>4.5</v>
      </c>
      <c r="G10" s="10">
        <f>F10*H1</f>
        <v>166.5</v>
      </c>
      <c r="H10" s="31">
        <v>200</v>
      </c>
      <c r="I10" s="36"/>
    </row>
    <row r="11" spans="1:9" s="2" customFormat="1" ht="14.25" customHeight="1">
      <c r="A11" s="44" t="s">
        <v>145</v>
      </c>
      <c r="B11" s="121" t="s">
        <v>146</v>
      </c>
      <c r="C11" s="119" t="s">
        <v>15</v>
      </c>
      <c r="D11" s="38">
        <v>960</v>
      </c>
      <c r="E11" s="54" t="s">
        <v>147</v>
      </c>
      <c r="F11" s="7">
        <v>0.9</v>
      </c>
      <c r="G11" s="10">
        <f>F11*H1</f>
        <v>33.300000000000004</v>
      </c>
      <c r="H11" s="31">
        <v>40</v>
      </c>
      <c r="I11" s="36"/>
    </row>
    <row r="12" spans="1:8" s="2" customFormat="1" ht="14.25" customHeight="1">
      <c r="A12" s="45" t="s">
        <v>42</v>
      </c>
      <c r="B12" s="79" t="s">
        <v>46</v>
      </c>
      <c r="C12" s="14" t="s">
        <v>7</v>
      </c>
      <c r="D12" s="38" t="s">
        <v>47</v>
      </c>
      <c r="E12" s="86" t="s">
        <v>49</v>
      </c>
      <c r="F12" s="7">
        <v>0.35</v>
      </c>
      <c r="G12" s="10">
        <f>F12*H1</f>
        <v>12.95</v>
      </c>
      <c r="H12" s="31">
        <v>20</v>
      </c>
    </row>
    <row r="13" spans="1:8" s="2" customFormat="1" ht="16.5" customHeight="1">
      <c r="A13" s="45" t="s">
        <v>43</v>
      </c>
      <c r="B13" s="79"/>
      <c r="C13" s="14" t="s">
        <v>3</v>
      </c>
      <c r="D13" s="14">
        <v>50</v>
      </c>
      <c r="E13" s="86"/>
      <c r="F13" s="6">
        <v>2.5</v>
      </c>
      <c r="G13" s="10">
        <f>F13*H1</f>
        <v>92.5</v>
      </c>
      <c r="H13" s="31">
        <v>120</v>
      </c>
    </row>
    <row r="14" spans="1:8" s="2" customFormat="1" ht="16.5" customHeight="1">
      <c r="A14" s="44" t="s">
        <v>50</v>
      </c>
      <c r="B14" s="79"/>
      <c r="C14" s="14" t="s">
        <v>14</v>
      </c>
      <c r="D14" s="14">
        <v>24</v>
      </c>
      <c r="E14" s="86"/>
      <c r="F14" s="6">
        <v>10</v>
      </c>
      <c r="G14" s="10">
        <f>F14*H1</f>
        <v>370</v>
      </c>
      <c r="H14" s="31">
        <v>440</v>
      </c>
    </row>
    <row r="15" spans="1:8" s="2" customFormat="1" ht="16.5" customHeight="1">
      <c r="A15" s="44" t="s">
        <v>51</v>
      </c>
      <c r="B15" s="79"/>
      <c r="C15" s="14" t="s">
        <v>3</v>
      </c>
      <c r="D15" s="14">
        <v>50</v>
      </c>
      <c r="E15" s="55"/>
      <c r="F15" s="6">
        <v>2.5</v>
      </c>
      <c r="G15" s="10">
        <f>F15*H1</f>
        <v>92.5</v>
      </c>
      <c r="H15" s="31">
        <v>120</v>
      </c>
    </row>
    <row r="16" spans="1:8" s="2" customFormat="1" ht="16.5" customHeight="1">
      <c r="A16" s="46" t="s">
        <v>52</v>
      </c>
      <c r="B16" s="79" t="s">
        <v>53</v>
      </c>
      <c r="C16" s="14" t="s">
        <v>8</v>
      </c>
      <c r="D16" s="38" t="s">
        <v>47</v>
      </c>
      <c r="E16" s="78"/>
      <c r="F16" s="6">
        <v>0.3</v>
      </c>
      <c r="G16" s="10">
        <f>F16*H1</f>
        <v>11.1</v>
      </c>
      <c r="H16" s="31">
        <v>15</v>
      </c>
    </row>
    <row r="17" spans="1:8" s="2" customFormat="1" ht="16.5" customHeight="1">
      <c r="A17" s="46" t="s">
        <v>54</v>
      </c>
      <c r="B17" s="79"/>
      <c r="C17" s="14" t="s">
        <v>9</v>
      </c>
      <c r="D17" s="14">
        <v>192</v>
      </c>
      <c r="E17" s="78"/>
      <c r="F17" s="6">
        <v>1.05</v>
      </c>
      <c r="G17" s="10">
        <f>F17*H1</f>
        <v>38.85</v>
      </c>
      <c r="H17" s="31">
        <v>50</v>
      </c>
    </row>
    <row r="18" spans="1:8" s="2" customFormat="1" ht="16.5" customHeight="1">
      <c r="A18" s="46" t="s">
        <v>55</v>
      </c>
      <c r="B18" s="79"/>
      <c r="C18" s="14" t="s">
        <v>56</v>
      </c>
      <c r="D18" s="14">
        <v>98</v>
      </c>
      <c r="E18" s="78"/>
      <c r="F18" s="6">
        <v>2.4</v>
      </c>
      <c r="G18" s="10">
        <f>F18*H1</f>
        <v>88.8</v>
      </c>
      <c r="H18" s="31">
        <v>110</v>
      </c>
    </row>
    <row r="19" spans="1:8" s="2" customFormat="1" ht="16.5" customHeight="1">
      <c r="A19" s="46" t="s">
        <v>57</v>
      </c>
      <c r="B19" s="79"/>
      <c r="C19" s="14" t="s">
        <v>14</v>
      </c>
      <c r="D19" s="14">
        <v>24</v>
      </c>
      <c r="E19" s="78"/>
      <c r="F19" s="6">
        <v>16</v>
      </c>
      <c r="G19" s="10">
        <f>F19*H1</f>
        <v>592</v>
      </c>
      <c r="H19" s="31">
        <v>700</v>
      </c>
    </row>
    <row r="20" spans="1:8" s="2" customFormat="1" ht="16.5" customHeight="1">
      <c r="A20" s="46" t="s">
        <v>58</v>
      </c>
      <c r="B20" s="79" t="s">
        <v>59</v>
      </c>
      <c r="C20" s="40" t="s">
        <v>6</v>
      </c>
      <c r="D20" s="38" t="s">
        <v>47</v>
      </c>
      <c r="E20" s="78"/>
      <c r="F20" s="6">
        <v>0.35</v>
      </c>
      <c r="G20" s="10">
        <f>F20*H1</f>
        <v>12.95</v>
      </c>
      <c r="H20" s="31">
        <v>20</v>
      </c>
    </row>
    <row r="21" spans="1:8" s="2" customFormat="1" ht="16.5" customHeight="1">
      <c r="A21" s="46" t="s">
        <v>60</v>
      </c>
      <c r="B21" s="79"/>
      <c r="C21" s="40" t="s">
        <v>61</v>
      </c>
      <c r="D21" s="40">
        <v>192</v>
      </c>
      <c r="E21" s="78"/>
      <c r="F21" s="6">
        <v>1.4</v>
      </c>
      <c r="G21" s="10">
        <f>F21*H1</f>
        <v>51.8</v>
      </c>
      <c r="H21" s="31">
        <v>65</v>
      </c>
    </row>
    <row r="22" spans="1:8" s="2" customFormat="1" ht="16.5" customHeight="1">
      <c r="A22" s="46" t="s">
        <v>62</v>
      </c>
      <c r="B22" s="79"/>
      <c r="C22" s="40" t="s">
        <v>63</v>
      </c>
      <c r="D22" s="14">
        <v>98</v>
      </c>
      <c r="E22" s="78"/>
      <c r="F22" s="6">
        <v>3.2</v>
      </c>
      <c r="G22" s="10">
        <f>F22*H1</f>
        <v>118.4</v>
      </c>
      <c r="H22" s="31">
        <v>140</v>
      </c>
    </row>
    <row r="23" spans="1:8" s="2" customFormat="1" ht="16.5" customHeight="1">
      <c r="A23" s="47" t="s">
        <v>64</v>
      </c>
      <c r="B23" s="80"/>
      <c r="C23" s="27" t="s">
        <v>14</v>
      </c>
      <c r="D23" s="26">
        <v>24</v>
      </c>
      <c r="E23" s="81"/>
      <c r="F23" s="33">
        <v>24</v>
      </c>
      <c r="G23" s="28">
        <f>F23*H1</f>
        <v>888</v>
      </c>
      <c r="H23" s="32">
        <v>1000</v>
      </c>
    </row>
    <row r="24" spans="1:8" s="2" customFormat="1" ht="14.25" customHeight="1">
      <c r="A24" s="100" t="s">
        <v>10</v>
      </c>
      <c r="B24" s="101"/>
      <c r="C24" s="101"/>
      <c r="D24" s="101"/>
      <c r="E24" s="101"/>
      <c r="F24" s="101"/>
      <c r="G24" s="101"/>
      <c r="H24" s="102"/>
    </row>
    <row r="25" spans="1:8" s="2" customFormat="1" ht="16.5" customHeight="1">
      <c r="A25" s="39" t="s">
        <v>65</v>
      </c>
      <c r="B25" s="48" t="s">
        <v>148</v>
      </c>
      <c r="C25" s="41" t="s">
        <v>15</v>
      </c>
      <c r="D25" s="38" t="s">
        <v>66</v>
      </c>
      <c r="E25" s="48" t="s">
        <v>33</v>
      </c>
      <c r="F25" s="7">
        <v>0.4</v>
      </c>
      <c r="G25" s="10">
        <f>F25*H1</f>
        <v>14.8</v>
      </c>
      <c r="H25" s="31">
        <v>20</v>
      </c>
    </row>
    <row r="26" spans="1:8" s="2" customFormat="1" ht="14.25" customHeight="1">
      <c r="A26" s="39" t="s">
        <v>67</v>
      </c>
      <c r="B26" s="73" t="s">
        <v>68</v>
      </c>
      <c r="C26" s="41" t="s">
        <v>11</v>
      </c>
      <c r="D26" s="38">
        <v>200</v>
      </c>
      <c r="E26" s="69"/>
      <c r="F26" s="7">
        <v>0.6</v>
      </c>
      <c r="G26" s="10">
        <f>F26*H1</f>
        <v>22.2</v>
      </c>
      <c r="H26" s="31">
        <v>30</v>
      </c>
    </row>
    <row r="27" spans="1:8" s="2" customFormat="1" ht="14.25" customHeight="1">
      <c r="A27" s="39" t="s">
        <v>69</v>
      </c>
      <c r="B27" s="74"/>
      <c r="C27" s="41" t="s">
        <v>12</v>
      </c>
      <c r="D27" s="38">
        <v>120</v>
      </c>
      <c r="E27" s="70"/>
      <c r="F27" s="7">
        <v>1</v>
      </c>
      <c r="G27" s="10">
        <f>F27*H1</f>
        <v>37</v>
      </c>
      <c r="H27" s="31">
        <v>50</v>
      </c>
    </row>
    <row r="28" spans="1:8" s="2" customFormat="1" ht="14.25" customHeight="1">
      <c r="A28" s="39" t="s">
        <v>70</v>
      </c>
      <c r="B28" s="69" t="s">
        <v>71</v>
      </c>
      <c r="C28" s="41" t="s">
        <v>6</v>
      </c>
      <c r="D28" s="38" t="s">
        <v>47</v>
      </c>
      <c r="E28" s="82" t="s">
        <v>72</v>
      </c>
      <c r="F28" s="7">
        <v>0.24</v>
      </c>
      <c r="G28" s="10">
        <f>F28*H1</f>
        <v>8.879999999999999</v>
      </c>
      <c r="H28" s="31">
        <v>12</v>
      </c>
    </row>
    <row r="29" spans="1:8" s="2" customFormat="1" ht="14.25" customHeight="1">
      <c r="A29" s="39" t="s">
        <v>73</v>
      </c>
      <c r="B29" s="70"/>
      <c r="C29" s="41" t="s">
        <v>3</v>
      </c>
      <c r="D29" s="38">
        <v>50</v>
      </c>
      <c r="E29" s="83"/>
      <c r="F29" s="7">
        <v>3.5</v>
      </c>
      <c r="G29" s="10">
        <f>F29*H1</f>
        <v>129.5</v>
      </c>
      <c r="H29" s="31">
        <v>150</v>
      </c>
    </row>
    <row r="30" spans="1:8" s="2" customFormat="1" ht="14.25" customHeight="1">
      <c r="A30" s="39" t="s">
        <v>74</v>
      </c>
      <c r="B30" s="64" t="s">
        <v>75</v>
      </c>
      <c r="C30" s="41" t="s">
        <v>17</v>
      </c>
      <c r="D30" s="38" t="s">
        <v>76</v>
      </c>
      <c r="E30" s="105" t="s">
        <v>77</v>
      </c>
      <c r="F30" s="7">
        <v>0.6</v>
      </c>
      <c r="G30" s="10">
        <f>F30*H1</f>
        <v>22.2</v>
      </c>
      <c r="H30" s="31">
        <v>30</v>
      </c>
    </row>
    <row r="31" spans="1:8" s="2" customFormat="1" ht="14.25" customHeight="1">
      <c r="A31" s="39" t="s">
        <v>78</v>
      </c>
      <c r="B31" s="64"/>
      <c r="C31" s="41" t="s">
        <v>3</v>
      </c>
      <c r="D31" s="38">
        <v>50</v>
      </c>
      <c r="E31" s="105"/>
      <c r="F31" s="7">
        <v>1.8</v>
      </c>
      <c r="G31" s="10">
        <f>F31*H1</f>
        <v>66.60000000000001</v>
      </c>
      <c r="H31" s="31">
        <v>80</v>
      </c>
    </row>
    <row r="32" spans="1:8" s="2" customFormat="1" ht="24" customHeight="1">
      <c r="A32" s="39" t="s">
        <v>79</v>
      </c>
      <c r="B32" s="48" t="s">
        <v>149</v>
      </c>
      <c r="C32" s="38" t="s">
        <v>80</v>
      </c>
      <c r="D32" s="38" t="s">
        <v>47</v>
      </c>
      <c r="E32" s="53" t="s">
        <v>81</v>
      </c>
      <c r="F32" s="7">
        <v>0.24</v>
      </c>
      <c r="G32" s="10">
        <f>F32*H1</f>
        <v>8.879999999999999</v>
      </c>
      <c r="H32" s="31">
        <v>12</v>
      </c>
    </row>
    <row r="33" spans="1:8" s="2" customFormat="1" ht="14.25" customHeight="1">
      <c r="A33" s="39" t="s">
        <v>83</v>
      </c>
      <c r="B33" s="49" t="s">
        <v>34</v>
      </c>
      <c r="C33" s="41" t="s">
        <v>84</v>
      </c>
      <c r="D33" s="38">
        <v>300</v>
      </c>
      <c r="E33" s="48" t="s">
        <v>35</v>
      </c>
      <c r="F33" s="7">
        <v>0.35</v>
      </c>
      <c r="G33" s="10">
        <f>F33*H1</f>
        <v>12.95</v>
      </c>
      <c r="H33" s="31">
        <v>20</v>
      </c>
    </row>
    <row r="34" spans="1:8" s="2" customFormat="1" ht="14.25" customHeight="1">
      <c r="A34" s="39" t="s">
        <v>85</v>
      </c>
      <c r="B34" s="64" t="s">
        <v>86</v>
      </c>
      <c r="C34" s="41" t="s">
        <v>87</v>
      </c>
      <c r="D34" s="38" t="s">
        <v>47</v>
      </c>
      <c r="E34" s="77" t="s">
        <v>88</v>
      </c>
      <c r="F34" s="7">
        <v>0.45</v>
      </c>
      <c r="G34" s="10">
        <f>F34*H1</f>
        <v>16.650000000000002</v>
      </c>
      <c r="H34" s="31">
        <v>25</v>
      </c>
    </row>
    <row r="35" spans="1:8" s="2" customFormat="1" ht="14.25" customHeight="1">
      <c r="A35" s="39" t="s">
        <v>89</v>
      </c>
      <c r="B35" s="64"/>
      <c r="C35" s="41" t="s">
        <v>3</v>
      </c>
      <c r="D35" s="14">
        <v>50</v>
      </c>
      <c r="E35" s="77"/>
      <c r="F35" s="7">
        <v>4.4</v>
      </c>
      <c r="G35" s="10">
        <f>F35*H1</f>
        <v>162.8</v>
      </c>
      <c r="H35" s="31">
        <v>200</v>
      </c>
    </row>
    <row r="36" spans="1:8" ht="14.25" customHeight="1">
      <c r="A36" s="39" t="s">
        <v>90</v>
      </c>
      <c r="B36" s="69" t="s">
        <v>36</v>
      </c>
      <c r="C36" s="41" t="s">
        <v>2</v>
      </c>
      <c r="D36" s="51">
        <v>250</v>
      </c>
      <c r="E36" s="71"/>
      <c r="F36" s="7">
        <v>0.45</v>
      </c>
      <c r="G36" s="10">
        <f>F36*H1</f>
        <v>16.650000000000002</v>
      </c>
      <c r="H36" s="31">
        <v>25</v>
      </c>
    </row>
    <row r="37" spans="1:8" ht="14.25" customHeight="1">
      <c r="A37" s="39" t="s">
        <v>91</v>
      </c>
      <c r="B37" s="70"/>
      <c r="C37" s="41" t="s">
        <v>82</v>
      </c>
      <c r="D37" s="51">
        <v>24</v>
      </c>
      <c r="E37" s="72"/>
      <c r="F37" s="7">
        <v>6</v>
      </c>
      <c r="G37" s="10">
        <f>F37*H1</f>
        <v>222</v>
      </c>
      <c r="H37" s="31">
        <v>260</v>
      </c>
    </row>
    <row r="38" spans="1:8" ht="14.25" customHeight="1">
      <c r="A38" s="39" t="s">
        <v>92</v>
      </c>
      <c r="B38" s="73" t="s">
        <v>93</v>
      </c>
      <c r="C38" s="41" t="s">
        <v>7</v>
      </c>
      <c r="D38" s="38" t="s">
        <v>47</v>
      </c>
      <c r="E38" s="75"/>
      <c r="F38" s="7">
        <v>0.7</v>
      </c>
      <c r="G38" s="10">
        <f>F38*H1</f>
        <v>25.9</v>
      </c>
      <c r="H38" s="31">
        <v>40</v>
      </c>
    </row>
    <row r="39" spans="1:8" s="2" customFormat="1" ht="14.25" customHeight="1">
      <c r="A39" s="39" t="s">
        <v>94</v>
      </c>
      <c r="B39" s="74"/>
      <c r="C39" s="41" t="s">
        <v>3</v>
      </c>
      <c r="D39" s="50">
        <v>50</v>
      </c>
      <c r="E39" s="76"/>
      <c r="F39" s="7">
        <v>5.5</v>
      </c>
      <c r="G39" s="10">
        <f>F39*H1</f>
        <v>203.5</v>
      </c>
      <c r="H39" s="31">
        <v>240</v>
      </c>
    </row>
    <row r="40" spans="1:8" ht="14.25" customHeight="1">
      <c r="A40" s="109" t="s">
        <v>13</v>
      </c>
      <c r="B40" s="110"/>
      <c r="C40" s="110"/>
      <c r="D40" s="110"/>
      <c r="E40" s="110"/>
      <c r="F40" s="110"/>
      <c r="G40" s="110"/>
      <c r="H40" s="111"/>
    </row>
    <row r="41" spans="1:8" ht="14.25" customHeight="1">
      <c r="A41" s="58" t="s">
        <v>106</v>
      </c>
      <c r="B41" s="87" t="s">
        <v>95</v>
      </c>
      <c r="C41" s="42" t="s">
        <v>3</v>
      </c>
      <c r="D41" s="42">
        <v>50</v>
      </c>
      <c r="E41" s="87" t="s">
        <v>96</v>
      </c>
      <c r="F41" s="59">
        <v>3</v>
      </c>
      <c r="G41" s="43">
        <f>F41*H1</f>
        <v>111</v>
      </c>
      <c r="H41" s="60">
        <v>130</v>
      </c>
    </row>
    <row r="42" spans="1:8" ht="14.25" customHeight="1">
      <c r="A42" s="46" t="s">
        <v>105</v>
      </c>
      <c r="B42" s="64"/>
      <c r="C42" s="14" t="s">
        <v>14</v>
      </c>
      <c r="D42" s="52">
        <v>24</v>
      </c>
      <c r="E42" s="64"/>
      <c r="F42" s="11">
        <v>11.9</v>
      </c>
      <c r="G42" s="10">
        <f>F42*H1</f>
        <v>440.3</v>
      </c>
      <c r="H42" s="22">
        <v>530</v>
      </c>
    </row>
    <row r="43" spans="1:8" ht="14.25" customHeight="1">
      <c r="A43" s="46" t="s">
        <v>152</v>
      </c>
      <c r="B43" s="49" t="s">
        <v>151</v>
      </c>
      <c r="C43" s="14" t="s">
        <v>3</v>
      </c>
      <c r="D43" s="52">
        <v>50</v>
      </c>
      <c r="E43" s="49" t="s">
        <v>150</v>
      </c>
      <c r="F43" s="11">
        <v>4.2</v>
      </c>
      <c r="G43" s="10">
        <f>F43*H1</f>
        <v>155.4</v>
      </c>
      <c r="H43" s="22">
        <v>180</v>
      </c>
    </row>
    <row r="44" spans="1:8" ht="14.25" customHeight="1">
      <c r="A44" s="46" t="s">
        <v>107</v>
      </c>
      <c r="B44" s="112" t="s">
        <v>97</v>
      </c>
      <c r="C44" s="14" t="s">
        <v>3</v>
      </c>
      <c r="D44" s="14">
        <v>50</v>
      </c>
      <c r="E44" s="105" t="s">
        <v>28</v>
      </c>
      <c r="F44" s="11">
        <v>1.6</v>
      </c>
      <c r="G44" s="10">
        <f>F44*H1</f>
        <v>59.2</v>
      </c>
      <c r="H44" s="22">
        <v>80</v>
      </c>
    </row>
    <row r="45" spans="1:8" ht="14.25" customHeight="1">
      <c r="A45" s="46" t="s">
        <v>104</v>
      </c>
      <c r="B45" s="112"/>
      <c r="C45" s="14" t="s">
        <v>14</v>
      </c>
      <c r="D45" s="52">
        <v>24</v>
      </c>
      <c r="E45" s="105"/>
      <c r="F45" s="11">
        <v>7.6</v>
      </c>
      <c r="G45" s="10">
        <f>F45*H1</f>
        <v>281.2</v>
      </c>
      <c r="H45" s="22">
        <v>330</v>
      </c>
    </row>
    <row r="46" spans="1:8" ht="14.25" customHeight="1">
      <c r="A46" s="46" t="s">
        <v>108</v>
      </c>
      <c r="B46" s="64" t="s">
        <v>98</v>
      </c>
      <c r="C46" s="52" t="s">
        <v>3</v>
      </c>
      <c r="D46" s="38">
        <v>50</v>
      </c>
      <c r="E46" s="105" t="s">
        <v>99</v>
      </c>
      <c r="F46" s="11">
        <v>1.4</v>
      </c>
      <c r="G46" s="10">
        <f>F46*H1</f>
        <v>51.8</v>
      </c>
      <c r="H46" s="22">
        <v>70</v>
      </c>
    </row>
    <row r="47" spans="1:8" ht="14.25" customHeight="1">
      <c r="A47" s="46" t="s">
        <v>109</v>
      </c>
      <c r="B47" s="64"/>
      <c r="C47" s="52" t="s">
        <v>100</v>
      </c>
      <c r="D47" s="38">
        <v>36</v>
      </c>
      <c r="E47" s="105"/>
      <c r="F47" s="11">
        <v>3.5</v>
      </c>
      <c r="G47" s="10">
        <f>F47*H1</f>
        <v>129.5</v>
      </c>
      <c r="H47" s="22">
        <v>160</v>
      </c>
    </row>
    <row r="48" spans="1:8" ht="14.25" customHeight="1">
      <c r="A48" s="46" t="s">
        <v>103</v>
      </c>
      <c r="B48" s="64"/>
      <c r="C48" s="52" t="s">
        <v>29</v>
      </c>
      <c r="D48" s="38">
        <v>10</v>
      </c>
      <c r="E48" s="105"/>
      <c r="F48" s="11">
        <v>9</v>
      </c>
      <c r="G48" s="10">
        <f>F48*H1</f>
        <v>333</v>
      </c>
      <c r="H48" s="22">
        <v>400</v>
      </c>
    </row>
    <row r="49" spans="1:8" ht="14.25" customHeight="1">
      <c r="A49" s="46" t="s">
        <v>110</v>
      </c>
      <c r="B49" s="64"/>
      <c r="C49" s="52" t="s">
        <v>102</v>
      </c>
      <c r="D49" s="38">
        <v>1</v>
      </c>
      <c r="E49" s="105"/>
      <c r="F49" s="11"/>
      <c r="G49" s="12">
        <f>F49*H1</f>
        <v>0</v>
      </c>
      <c r="H49" s="31"/>
    </row>
    <row r="50" spans="1:8" ht="14.25" customHeight="1">
      <c r="A50" s="46" t="s">
        <v>111</v>
      </c>
      <c r="B50" s="64" t="s">
        <v>101</v>
      </c>
      <c r="C50" s="52" t="s">
        <v>3</v>
      </c>
      <c r="D50" s="38">
        <v>50</v>
      </c>
      <c r="E50" s="64" t="s">
        <v>30</v>
      </c>
      <c r="F50" s="11">
        <v>1.8</v>
      </c>
      <c r="G50" s="10">
        <f>F50*H1</f>
        <v>66.60000000000001</v>
      </c>
      <c r="H50" s="22">
        <v>85</v>
      </c>
    </row>
    <row r="51" spans="1:8" ht="14.25" customHeight="1">
      <c r="A51" s="46" t="s">
        <v>112</v>
      </c>
      <c r="B51" s="64"/>
      <c r="C51" s="52" t="s">
        <v>100</v>
      </c>
      <c r="D51" s="38">
        <v>36</v>
      </c>
      <c r="E51" s="64"/>
      <c r="F51" s="11">
        <v>4.4</v>
      </c>
      <c r="G51" s="10">
        <f>F51*H1</f>
        <v>162.8</v>
      </c>
      <c r="H51" s="22">
        <v>200</v>
      </c>
    </row>
    <row r="52" spans="1:8" ht="14.25" customHeight="1">
      <c r="A52" s="46" t="s">
        <v>113</v>
      </c>
      <c r="B52" s="64"/>
      <c r="C52" s="52" t="s">
        <v>29</v>
      </c>
      <c r="D52" s="38">
        <v>10</v>
      </c>
      <c r="E52" s="64"/>
      <c r="F52" s="11">
        <v>11.3</v>
      </c>
      <c r="G52" s="10">
        <f>F52*H1</f>
        <v>418.1</v>
      </c>
      <c r="H52" s="22">
        <v>500</v>
      </c>
    </row>
    <row r="53" spans="1:8" ht="33.75" customHeight="1">
      <c r="A53" s="46" t="s">
        <v>114</v>
      </c>
      <c r="B53" s="56" t="s">
        <v>31</v>
      </c>
      <c r="C53" s="41" t="s">
        <v>3</v>
      </c>
      <c r="D53" s="38">
        <v>50</v>
      </c>
      <c r="E53" s="57" t="s">
        <v>115</v>
      </c>
      <c r="F53" s="11">
        <v>2.85</v>
      </c>
      <c r="G53" s="10">
        <f>F53*H1</f>
        <v>105.45</v>
      </c>
      <c r="H53" s="22">
        <v>130</v>
      </c>
    </row>
    <row r="54" spans="1:8" ht="14.25" customHeight="1">
      <c r="A54" s="46" t="s">
        <v>116</v>
      </c>
      <c r="B54" s="64" t="s">
        <v>117</v>
      </c>
      <c r="C54" s="41" t="s">
        <v>9</v>
      </c>
      <c r="D54" s="38">
        <v>600</v>
      </c>
      <c r="E54" s="63"/>
      <c r="F54" s="11">
        <v>0.35</v>
      </c>
      <c r="G54" s="10">
        <f>F54*H1</f>
        <v>12.95</v>
      </c>
      <c r="H54" s="22">
        <v>20</v>
      </c>
    </row>
    <row r="55" spans="1:8" ht="14.25" customHeight="1">
      <c r="A55" s="46" t="s">
        <v>118</v>
      </c>
      <c r="B55" s="64"/>
      <c r="C55" s="41" t="s">
        <v>3</v>
      </c>
      <c r="D55" s="14">
        <v>50</v>
      </c>
      <c r="E55" s="63"/>
      <c r="F55" s="11">
        <v>1.7</v>
      </c>
      <c r="G55" s="10">
        <f>F55*H1</f>
        <v>62.9</v>
      </c>
      <c r="H55" s="22">
        <v>80</v>
      </c>
    </row>
    <row r="56" spans="1:8" ht="14.25" customHeight="1">
      <c r="A56" s="46" t="s">
        <v>119</v>
      </c>
      <c r="B56" s="64"/>
      <c r="C56" s="41" t="s">
        <v>14</v>
      </c>
      <c r="D56" s="14">
        <v>24</v>
      </c>
      <c r="E56" s="63"/>
      <c r="F56" s="11">
        <v>7.8</v>
      </c>
      <c r="G56" s="10">
        <f>F56*H1</f>
        <v>288.59999999999997</v>
      </c>
      <c r="H56" s="22">
        <v>350</v>
      </c>
    </row>
    <row r="57" spans="1:8" ht="17.25" customHeight="1">
      <c r="A57" s="46" t="s">
        <v>120</v>
      </c>
      <c r="B57" s="68" t="s">
        <v>121</v>
      </c>
      <c r="C57" s="41" t="s">
        <v>3</v>
      </c>
      <c r="D57" s="14">
        <v>50</v>
      </c>
      <c r="E57" s="63" t="s">
        <v>122</v>
      </c>
      <c r="F57" s="11">
        <v>1.7</v>
      </c>
      <c r="G57" s="10">
        <f>F57*H1</f>
        <v>62.9</v>
      </c>
      <c r="H57" s="22">
        <v>80</v>
      </c>
    </row>
    <row r="58" spans="1:8" ht="17.25" customHeight="1">
      <c r="A58" s="46" t="s">
        <v>123</v>
      </c>
      <c r="B58" s="68"/>
      <c r="C58" s="41" t="s">
        <v>14</v>
      </c>
      <c r="D58" s="52">
        <v>24</v>
      </c>
      <c r="E58" s="63"/>
      <c r="F58" s="11">
        <v>7.3</v>
      </c>
      <c r="G58" s="10">
        <f>F58*H1</f>
        <v>270.09999999999997</v>
      </c>
      <c r="H58" s="22">
        <v>320</v>
      </c>
    </row>
    <row r="59" spans="1:8" ht="19.5" customHeight="1">
      <c r="A59" s="46" t="s">
        <v>124</v>
      </c>
      <c r="B59" s="62" t="s">
        <v>125</v>
      </c>
      <c r="C59" s="41" t="s">
        <v>126</v>
      </c>
      <c r="D59" s="38">
        <v>600</v>
      </c>
      <c r="E59" s="63" t="s">
        <v>32</v>
      </c>
      <c r="F59" s="12">
        <v>0.35</v>
      </c>
      <c r="G59" s="10">
        <f>F59*H1</f>
        <v>12.95</v>
      </c>
      <c r="H59" s="22">
        <v>20</v>
      </c>
    </row>
    <row r="60" spans="1:8" ht="19.5" customHeight="1">
      <c r="A60" s="46" t="s">
        <v>127</v>
      </c>
      <c r="B60" s="62"/>
      <c r="C60" s="41" t="s">
        <v>128</v>
      </c>
      <c r="D60" s="38">
        <v>300</v>
      </c>
      <c r="E60" s="63"/>
      <c r="F60" s="11">
        <v>1.4</v>
      </c>
      <c r="G60" s="10">
        <f>F60*H1</f>
        <v>51.8</v>
      </c>
      <c r="H60" s="22">
        <v>70</v>
      </c>
    </row>
    <row r="61" spans="1:8" ht="14.25" customHeight="1">
      <c r="A61" s="46" t="s">
        <v>129</v>
      </c>
      <c r="B61" s="64" t="s">
        <v>130</v>
      </c>
      <c r="C61" s="41" t="s">
        <v>3</v>
      </c>
      <c r="D61" s="14">
        <v>50</v>
      </c>
      <c r="E61" s="66" t="s">
        <v>131</v>
      </c>
      <c r="F61" s="11">
        <v>2.3</v>
      </c>
      <c r="G61" s="10">
        <f>F61*H1</f>
        <v>85.1</v>
      </c>
      <c r="H61" s="22">
        <v>100</v>
      </c>
    </row>
    <row r="62" spans="1:8" ht="14.25" customHeight="1">
      <c r="A62" s="47" t="s">
        <v>132</v>
      </c>
      <c r="B62" s="65"/>
      <c r="C62" s="27" t="s">
        <v>14</v>
      </c>
      <c r="D62" s="26">
        <v>24</v>
      </c>
      <c r="E62" s="67"/>
      <c r="F62" s="29">
        <v>9.5</v>
      </c>
      <c r="G62" s="23">
        <f>F62*H1</f>
        <v>351.5</v>
      </c>
      <c r="H62" s="24">
        <v>420</v>
      </c>
    </row>
    <row r="63" spans="1:8" ht="14.25" customHeight="1">
      <c r="A63" s="100" t="s">
        <v>16</v>
      </c>
      <c r="B63" s="101"/>
      <c r="C63" s="101"/>
      <c r="D63" s="101"/>
      <c r="E63" s="101"/>
      <c r="F63" s="101"/>
      <c r="G63" s="101"/>
      <c r="H63" s="102"/>
    </row>
    <row r="64" spans="1:8" ht="14.25" customHeight="1">
      <c r="A64" s="39" t="s">
        <v>153</v>
      </c>
      <c r="B64" s="71" t="s">
        <v>156</v>
      </c>
      <c r="C64" s="41" t="s">
        <v>3</v>
      </c>
      <c r="D64" s="38">
        <v>50</v>
      </c>
      <c r="E64" s="123"/>
      <c r="F64" s="11">
        <v>1.4</v>
      </c>
      <c r="G64" s="10">
        <f>F64*H1</f>
        <v>51.8</v>
      </c>
      <c r="H64" s="22">
        <v>70</v>
      </c>
    </row>
    <row r="65" spans="1:8" ht="14.25" customHeight="1">
      <c r="A65" s="39" t="s">
        <v>154</v>
      </c>
      <c r="B65" s="122"/>
      <c r="C65" s="41" t="s">
        <v>1</v>
      </c>
      <c r="D65" s="38">
        <v>36</v>
      </c>
      <c r="E65" s="124"/>
      <c r="F65" s="11">
        <v>2.8</v>
      </c>
      <c r="G65" s="10">
        <f>F65*H1</f>
        <v>103.6</v>
      </c>
      <c r="H65" s="22">
        <v>120</v>
      </c>
    </row>
    <row r="66" spans="1:8" ht="14.25" customHeight="1">
      <c r="A66" s="39" t="s">
        <v>155</v>
      </c>
      <c r="B66" s="72"/>
      <c r="C66" s="61" t="s">
        <v>29</v>
      </c>
      <c r="D66" s="38">
        <v>10</v>
      </c>
      <c r="E66" s="125"/>
      <c r="F66" s="11">
        <v>8.9</v>
      </c>
      <c r="G66" s="10">
        <f>F66*H1</f>
        <v>329.3</v>
      </c>
      <c r="H66" s="22">
        <v>400</v>
      </c>
    </row>
    <row r="67" spans="1:8" ht="14.25" customHeight="1">
      <c r="A67" s="39" t="s">
        <v>133</v>
      </c>
      <c r="B67" s="77" t="s">
        <v>134</v>
      </c>
      <c r="C67" s="41" t="s">
        <v>9</v>
      </c>
      <c r="D67" s="38">
        <v>600</v>
      </c>
      <c r="E67" s="113" t="s">
        <v>135</v>
      </c>
      <c r="F67" s="11">
        <v>0.9</v>
      </c>
      <c r="G67" s="10">
        <f>F67*H1</f>
        <v>33.300000000000004</v>
      </c>
      <c r="H67" s="22">
        <v>50</v>
      </c>
    </row>
    <row r="68" spans="1:8" ht="14.25" customHeight="1">
      <c r="A68" s="39" t="s">
        <v>136</v>
      </c>
      <c r="B68" s="77"/>
      <c r="C68" s="41" t="s">
        <v>63</v>
      </c>
      <c r="D68" s="38">
        <v>98</v>
      </c>
      <c r="E68" s="113"/>
      <c r="F68" s="11">
        <v>2.4</v>
      </c>
      <c r="G68" s="10">
        <f>F68*H1</f>
        <v>88.8</v>
      </c>
      <c r="H68" s="22">
        <v>110</v>
      </c>
    </row>
    <row r="69" spans="1:8" ht="14.25" customHeight="1">
      <c r="A69" s="39" t="s">
        <v>137</v>
      </c>
      <c r="B69" s="77"/>
      <c r="C69" s="41" t="s">
        <v>1</v>
      </c>
      <c r="D69" s="38">
        <v>36</v>
      </c>
      <c r="E69" s="113"/>
      <c r="F69" s="12">
        <v>9.6</v>
      </c>
      <c r="G69" s="10">
        <f>F69*H1</f>
        <v>355.2</v>
      </c>
      <c r="H69" s="22">
        <v>400</v>
      </c>
    </row>
    <row r="70" spans="1:8" ht="14.25" customHeight="1">
      <c r="A70" s="39" t="s">
        <v>138</v>
      </c>
      <c r="B70" s="77"/>
      <c r="C70" s="61" t="s">
        <v>29</v>
      </c>
      <c r="D70" s="38">
        <v>10</v>
      </c>
      <c r="E70" s="113"/>
      <c r="F70" s="12">
        <v>34</v>
      </c>
      <c r="G70" s="12">
        <f>F70*H1</f>
        <v>1258</v>
      </c>
      <c r="H70" s="31">
        <v>1500</v>
      </c>
    </row>
    <row r="71" spans="1:8" ht="14.25" customHeight="1">
      <c r="A71" s="106" t="s">
        <v>140</v>
      </c>
      <c r="B71" s="107"/>
      <c r="C71" s="107"/>
      <c r="D71" s="107"/>
      <c r="E71" s="107"/>
      <c r="F71" s="107"/>
      <c r="G71" s="107"/>
      <c r="H71" s="108"/>
    </row>
    <row r="72" spans="1:8" ht="14.25" customHeight="1">
      <c r="A72" s="25" t="s">
        <v>139</v>
      </c>
      <c r="B72" s="16"/>
      <c r="C72" s="17" t="s">
        <v>141</v>
      </c>
      <c r="D72" s="17">
        <v>1200</v>
      </c>
      <c r="E72" s="18"/>
      <c r="F72" s="12">
        <v>0.1</v>
      </c>
      <c r="G72" s="10">
        <f>F72*H1</f>
        <v>3.7</v>
      </c>
      <c r="H72" s="22">
        <v>5</v>
      </c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</sheetData>
  <sheetProtection/>
  <mergeCells count="54">
    <mergeCell ref="B46:B49"/>
    <mergeCell ref="E46:E49"/>
    <mergeCell ref="B67:B70"/>
    <mergeCell ref="E67:E70"/>
    <mergeCell ref="F1:F2"/>
    <mergeCell ref="B9:B10"/>
    <mergeCell ref="E7:E8"/>
    <mergeCell ref="E12:E14"/>
    <mergeCell ref="B12:B15"/>
    <mergeCell ref="E30:E31"/>
    <mergeCell ref="A71:H71"/>
    <mergeCell ref="A40:H40"/>
    <mergeCell ref="A63:H63"/>
    <mergeCell ref="B44:B45"/>
    <mergeCell ref="E44:E45"/>
    <mergeCell ref="B64:B66"/>
    <mergeCell ref="E64:E66"/>
    <mergeCell ref="B50:B52"/>
    <mergeCell ref="E50:E52"/>
    <mergeCell ref="B41:B42"/>
    <mergeCell ref="E41:E42"/>
    <mergeCell ref="D1:D4"/>
    <mergeCell ref="E1:E4"/>
    <mergeCell ref="C1:C4"/>
    <mergeCell ref="A5:H5"/>
    <mergeCell ref="A24:H24"/>
    <mergeCell ref="F3:F4"/>
    <mergeCell ref="B1:B4"/>
    <mergeCell ref="B7:B8"/>
    <mergeCell ref="G3:H3"/>
    <mergeCell ref="E9:E10"/>
    <mergeCell ref="B16:B19"/>
    <mergeCell ref="E16:E19"/>
    <mergeCell ref="B20:B23"/>
    <mergeCell ref="E20:E23"/>
    <mergeCell ref="B26:B27"/>
    <mergeCell ref="E26:E27"/>
    <mergeCell ref="B28:B29"/>
    <mergeCell ref="E28:E29"/>
    <mergeCell ref="B30:B31"/>
    <mergeCell ref="B34:B35"/>
    <mergeCell ref="E34:E35"/>
    <mergeCell ref="B36:B37"/>
    <mergeCell ref="E36:E37"/>
    <mergeCell ref="B38:B39"/>
    <mergeCell ref="E38:E39"/>
    <mergeCell ref="B54:B56"/>
    <mergeCell ref="E54:E56"/>
    <mergeCell ref="B57:B58"/>
    <mergeCell ref="E57:E58"/>
    <mergeCell ref="B59:B60"/>
    <mergeCell ref="E59:E60"/>
    <mergeCell ref="B61:B62"/>
    <mergeCell ref="E61:E62"/>
  </mergeCells>
  <printOptions/>
  <pageMargins left="0" right="0" top="0" bottom="0" header="0" footer="0"/>
  <pageSetup horizontalDpi="600" verticalDpi="600" orientation="portrait" paperSize="9" r:id="rId4"/>
  <drawing r:id="rId3"/>
  <legacyDrawing r:id="rId2"/>
  <oleObjects>
    <oleObject progId="CorelDraw.Graphic.12" shapeId="1353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 Чернявский</dc:creator>
  <cp:keywords/>
  <dc:description/>
  <cp:lastModifiedBy>Віктор</cp:lastModifiedBy>
  <cp:lastPrinted>2024-02-02T19:02:48Z</cp:lastPrinted>
  <dcterms:created xsi:type="dcterms:W3CDTF">2004-12-20T05:02:31Z</dcterms:created>
  <dcterms:modified xsi:type="dcterms:W3CDTF">2024-02-02T19:02:57Z</dcterms:modified>
  <cp:category/>
  <cp:version/>
  <cp:contentType/>
  <cp:contentStatus/>
</cp:coreProperties>
</file>